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<sst xmlns="http://schemas.openxmlformats.org/spreadsheetml/2006/main" count="221" uniqueCount="110">
  <si>
    <t>工事費内訳書</t>
  </si>
  <si>
    <t>住　　　　所</t>
  </si>
  <si>
    <t>商号又は名称</t>
  </si>
  <si>
    <t>代 表 者 名</t>
  </si>
  <si>
    <t>工 事 名</t>
  </si>
  <si>
    <t>Ｒ２三土　政友谷　三・山城政友　流路工事（２）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</si>
  <si>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</si>
  <si>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</si>
  <si>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</si>
  <si>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</si>
  <si>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</si>
  <si>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</si>
  <si>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流路</t>
  </si>
  <si>
    <t>式</t>
  </si>
  <si>
    <t>砂防土工</t>
  </si>
  <si>
    <t>掘削工</t>
  </si>
  <si>
    <t>掘削</t>
  </si>
  <si>
    <t>m3</t>
  </si>
  <si>
    <t>掘削
　（水替）</t>
  </si>
  <si>
    <t>積込(ﾙｰｽﾞ)</t>
  </si>
  <si>
    <t>埋戻し工</t>
  </si>
  <si>
    <t>埋戻し</t>
  </si>
  <si>
    <t>法面整形工</t>
  </si>
  <si>
    <t>法面整形(切土部)</t>
  </si>
  <si>
    <t>m2</t>
  </si>
  <si>
    <t>残土処理工</t>
  </si>
  <si>
    <t>土砂等運搬</t>
  </si>
  <si>
    <t>残土等処分</t>
  </si>
  <si>
    <t>流路護岸工</t>
  </si>
  <si>
    <t>作業土工</t>
  </si>
  <si>
    <t>岩盤清掃</t>
  </si>
  <si>
    <t xml:space="preserve">基面整正　</t>
  </si>
  <si>
    <t>ｺﾝｸﾘｰﾄ擁壁工
　（渓流保全工）</t>
  </si>
  <si>
    <t>ｺﾝｸﾘｰﾄ</t>
  </si>
  <si>
    <t>目地板</t>
  </si>
  <si>
    <t xml:space="preserve">型枠　</t>
  </si>
  <si>
    <t xml:space="preserve">水抜ﾊﾟｲﾌﾟ　</t>
  </si>
  <si>
    <t>m</t>
  </si>
  <si>
    <t>植石</t>
  </si>
  <si>
    <t>ｺﾝｸﾘｰﾄ擁壁工
　（取合護岸工）</t>
  </si>
  <si>
    <t>ｺﾝｸﾘｰﾄ擁壁工
　（１号帯工）</t>
  </si>
  <si>
    <t>足場</t>
  </si>
  <si>
    <t>掛m2</t>
  </si>
  <si>
    <t>ｺﾝｸﾘｰﾄ擁壁工
　（２号帯工）</t>
  </si>
  <si>
    <t>水路工</t>
  </si>
  <si>
    <t xml:space="preserve">作業土工　</t>
  </si>
  <si>
    <t>床堀り</t>
  </si>
  <si>
    <t xml:space="preserve">埋戻し　</t>
  </si>
  <si>
    <t xml:space="preserve">岩盤清掃　</t>
  </si>
  <si>
    <t>擁壁工　
　（張ｺﾝｸﾘｰﾄ）</t>
  </si>
  <si>
    <t xml:space="preserve">ｺﾝｸﾘｰﾄ　</t>
  </si>
  <si>
    <t>埋戻ｺﾝｸﾘｰﾄ</t>
  </si>
  <si>
    <t xml:space="preserve">足場　</t>
  </si>
  <si>
    <t xml:space="preserve">排水工　</t>
  </si>
  <si>
    <t>L型水路</t>
  </si>
  <si>
    <t>U型水路</t>
  </si>
  <si>
    <t>ﾌﾟﾚｷｬｽﾄ側溝</t>
  </si>
  <si>
    <t>1号集水桝</t>
  </si>
  <si>
    <t>基</t>
  </si>
  <si>
    <t>2号集水桝</t>
  </si>
  <si>
    <t>防護柵工</t>
  </si>
  <si>
    <t xml:space="preserve">落石防護柵　</t>
  </si>
  <si>
    <t>取合工</t>
  </si>
  <si>
    <t>平張ｺﾝｸﾘｰﾄ</t>
  </si>
  <si>
    <t>仮設工</t>
  </si>
  <si>
    <t>仮橋･仮桟橋工
　（上空防護工撤去）</t>
  </si>
  <si>
    <t>橋脚</t>
  </si>
  <si>
    <t>t</t>
  </si>
  <si>
    <t>仮橋上部</t>
  </si>
  <si>
    <t>覆工板設置･撤去[仮橋･仮桟橋]</t>
  </si>
  <si>
    <t xml:space="preserve">仮設高欄　</t>
  </si>
  <si>
    <t>ｺﾝｸﾘｰﾄ構造物取壊し</t>
  </si>
  <si>
    <t>積込(ｺﾝｸﾘｰﾄ殻)</t>
  </si>
  <si>
    <t>殻運搬</t>
  </si>
  <si>
    <t>殻処分</t>
  </si>
  <si>
    <t>水替工</t>
  </si>
  <si>
    <t>水替ﾊﾟｲﾌﾟ</t>
  </si>
  <si>
    <t>ｺﾝｸﾘｰﾄ製造設備工</t>
  </si>
  <si>
    <t xml:space="preserve">ｹｰﾌﾞﾙｸﾚｰﾝ設備(砂防)　</t>
  </si>
  <si>
    <t>対</t>
  </si>
  <si>
    <t>資材等運搬</t>
  </si>
  <si>
    <t>防護施設工</t>
  </si>
  <si>
    <t>切土及び発破防護柵　
　（1号仮設防護柵）</t>
  </si>
  <si>
    <t>切土及び発破防護柵　
　（2号仮設防護柵）</t>
  </si>
  <si>
    <t>仮設防護柵基礎撤去</t>
  </si>
  <si>
    <t xml:space="preserve">仮囲い　</t>
  </si>
  <si>
    <t>交通管理工</t>
  </si>
  <si>
    <t>交通誘導警備員</t>
  </si>
  <si>
    <t>人日</t>
  </si>
  <si>
    <t>斜面対策</t>
  </si>
  <si>
    <t>法面工</t>
  </si>
  <si>
    <t>吹付工</t>
  </si>
  <si>
    <t>ｺﾝｸﾘｰﾄ吹付</t>
  </si>
  <si>
    <t>法枠工</t>
  </si>
  <si>
    <t>吹付枠</t>
  </si>
  <si>
    <t>直接工事費</t>
  </si>
  <si>
    <t>共通仮設</t>
  </si>
  <si>
    <t>共通仮設費</t>
  </si>
  <si>
    <t>運搬費</t>
  </si>
  <si>
    <t xml:space="preserve">仮設材運搬費　</t>
  </si>
  <si>
    <t>砂防堰堤工機械分解組立費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</si>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</sst>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G11+G26+G50+G72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G12+G18+G20+G23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210.0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25.0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230.0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170.0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19.0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24</v>
      </c>
      <c r="F22" s="13" t="n">
        <v>63.0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230.0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17</v>
      </c>
      <c r="F25" s="13" t="n">
        <v>230.0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G27+G30+G36+G42+G46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24</v>
      </c>
      <c r="F28" s="13" t="n">
        <v>78.0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24</v>
      </c>
      <c r="F29" s="13" t="n">
        <v>56.0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17</v>
      </c>
      <c r="F31" s="13" t="n">
        <v>50.0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24</v>
      </c>
      <c r="F32" s="13" t="n">
        <v>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24</v>
      </c>
      <c r="F33" s="13" t="n">
        <v>260.0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37</v>
      </c>
      <c r="F34" s="13" t="n">
        <v>11.0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24</v>
      </c>
      <c r="F35" s="13" t="n">
        <v>42.0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39</v>
      </c>
      <c r="D36" s="11"/>
      <c r="E36" s="12" t="s">
        <v>13</v>
      </c>
      <c r="F36" s="13" t="n">
        <v>1.0</v>
      </c>
      <c r="G36" s="15">
        <f>G37+G38+G39+G40+G41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33</v>
      </c>
      <c r="E37" s="12" t="s">
        <v>17</v>
      </c>
      <c r="F37" s="13" t="n">
        <v>32.0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24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35</v>
      </c>
      <c r="E39" s="12" t="s">
        <v>24</v>
      </c>
      <c r="F39" s="13" t="n">
        <v>140.0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36</v>
      </c>
      <c r="E40" s="12" t="s">
        <v>37</v>
      </c>
      <c r="F40" s="13" t="n">
        <v>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38</v>
      </c>
      <c r="E41" s="12" t="s">
        <v>24</v>
      </c>
      <c r="F41" s="13" t="n">
        <v>45.0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G43+G44+G45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33</v>
      </c>
      <c r="E43" s="12" t="s">
        <v>17</v>
      </c>
      <c r="F43" s="13" t="n">
        <v>8.0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35</v>
      </c>
      <c r="E44" s="12" t="s">
        <v>24</v>
      </c>
      <c r="F44" s="13" t="n">
        <v>28.0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41</v>
      </c>
      <c r="E45" s="12" t="s">
        <v>42</v>
      </c>
      <c r="F45" s="13" t="n">
        <v>24.0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43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33</v>
      </c>
      <c r="E47" s="12" t="s">
        <v>17</v>
      </c>
      <c r="F47" s="13" t="n">
        <v>8.0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35</v>
      </c>
      <c r="E48" s="12" t="s">
        <v>24</v>
      </c>
      <c r="F48" s="13" t="n">
        <v>28.0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41</v>
      </c>
      <c r="E49" s="12" t="s">
        <v>42</v>
      </c>
      <c r="F49" s="13" t="n">
        <v>23.0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44</v>
      </c>
      <c r="C50" s="11"/>
      <c r="D50" s="11"/>
      <c r="E50" s="12" t="s">
        <v>13</v>
      </c>
      <c r="F50" s="13" t="n">
        <v>1.0</v>
      </c>
      <c r="G50" s="15">
        <f>G51+G56+G62+G68+G70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45</v>
      </c>
      <c r="D51" s="11"/>
      <c r="E51" s="12" t="s">
        <v>13</v>
      </c>
      <c r="F51" s="13" t="n">
        <v>1.0</v>
      </c>
      <c r="G51" s="15">
        <f>G52+G53+G54+G55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46</v>
      </c>
      <c r="E52" s="12" t="s">
        <v>17</v>
      </c>
      <c r="F52" s="13" t="n">
        <v>63.0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47</v>
      </c>
      <c r="E53" s="12" t="s">
        <v>17</v>
      </c>
      <c r="F53" s="13" t="n">
        <v>16.0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48</v>
      </c>
      <c r="E54" s="12" t="s">
        <v>24</v>
      </c>
      <c r="F54" s="13" t="n">
        <v>31.0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31</v>
      </c>
      <c r="E55" s="12" t="s">
        <v>24</v>
      </c>
      <c r="F55" s="13" t="n">
        <v>19.0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49</v>
      </c>
      <c r="D56" s="11"/>
      <c r="E56" s="12" t="s">
        <v>13</v>
      </c>
      <c r="F56" s="13" t="n">
        <v>1.0</v>
      </c>
      <c r="G56" s="15">
        <f>G57+G58+G59+G60+G61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50</v>
      </c>
      <c r="E57" s="12" t="s">
        <v>17</v>
      </c>
      <c r="F57" s="13" t="n">
        <v>58.0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51</v>
      </c>
      <c r="E58" s="12" t="s">
        <v>17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35</v>
      </c>
      <c r="E59" s="12" t="s">
        <v>24</v>
      </c>
      <c r="F59" s="13" t="n">
        <v>100.0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36</v>
      </c>
      <c r="E60" s="12" t="s">
        <v>37</v>
      </c>
      <c r="F60" s="13" t="n">
        <v>15.0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52</v>
      </c>
      <c r="E61" s="12" t="s">
        <v>42</v>
      </c>
      <c r="F61" s="13" t="n">
        <v>91.0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53</v>
      </c>
      <c r="D62" s="11"/>
      <c r="E62" s="12" t="s">
        <v>13</v>
      </c>
      <c r="F62" s="13" t="n">
        <v>1.0</v>
      </c>
      <c r="G62" s="15">
        <f>G63+G64+G65+G66+G67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54</v>
      </c>
      <c r="E63" s="12" t="s">
        <v>37</v>
      </c>
      <c r="F63" s="13" t="n">
        <v>19.0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55</v>
      </c>
      <c r="E64" s="12" t="s">
        <v>37</v>
      </c>
      <c r="F64" s="13" t="n">
        <v>7.0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56</v>
      </c>
      <c r="E65" s="12" t="s">
        <v>37</v>
      </c>
      <c r="F65" s="13" t="n">
        <v>26.0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57</v>
      </c>
      <c r="E66" s="12" t="s">
        <v>58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59</v>
      </c>
      <c r="E67" s="12" t="s">
        <v>58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60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61</v>
      </c>
      <c r="E69" s="12" t="s">
        <v>37</v>
      </c>
      <c r="F69" s="13" t="n">
        <v>15.0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62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63</v>
      </c>
      <c r="E71" s="12" t="s">
        <v>24</v>
      </c>
      <c r="F71" s="13" t="n">
        <v>13.0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64</v>
      </c>
      <c r="C72" s="11"/>
      <c r="D72" s="11"/>
      <c r="E72" s="12" t="s">
        <v>13</v>
      </c>
      <c r="F72" s="13" t="n">
        <v>1.0</v>
      </c>
      <c r="G72" s="15">
        <f>G73+G83+G85+G88+G93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65</v>
      </c>
      <c r="D73" s="11"/>
      <c r="E73" s="12" t="s">
        <v>13</v>
      </c>
      <c r="F73" s="13" t="n">
        <v>1.0</v>
      </c>
      <c r="G73" s="15">
        <f>G74+G75+G76+G77+G78+G79+G80+G81+G82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66</v>
      </c>
      <c r="E74" s="12" t="s">
        <v>67</v>
      </c>
      <c r="F74" s="14" t="n">
        <v>15.6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68</v>
      </c>
      <c r="E75" s="12" t="s">
        <v>67</v>
      </c>
      <c r="F75" s="14" t="n">
        <v>4.6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69</v>
      </c>
      <c r="E76" s="12" t="s">
        <v>24</v>
      </c>
      <c r="F76" s="13" t="n">
        <v>32.0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70</v>
      </c>
      <c r="E77" s="12" t="s">
        <v>37</v>
      </c>
      <c r="F77" s="13" t="n">
        <v>24.0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52</v>
      </c>
      <c r="E78" s="12" t="s">
        <v>42</v>
      </c>
      <c r="F78" s="13" t="n">
        <v>270.0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71</v>
      </c>
      <c r="E79" s="12" t="s">
        <v>17</v>
      </c>
      <c r="F79" s="13" t="n">
        <v>14.0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72</v>
      </c>
      <c r="E80" s="12" t="s">
        <v>17</v>
      </c>
      <c r="F80" s="13" t="n">
        <v>14.0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73</v>
      </c>
      <c r="E81" s="12" t="s">
        <v>17</v>
      </c>
      <c r="F81" s="13" t="n">
        <v>14.0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74</v>
      </c>
      <c r="E82" s="12" t="s">
        <v>17</v>
      </c>
      <c r="F82" s="13" t="n">
        <v>14.0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75</v>
      </c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76</v>
      </c>
      <c r="E84" s="12" t="s">
        <v>37</v>
      </c>
      <c r="F84" s="13" t="n">
        <v>70.0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77</v>
      </c>
      <c r="D85" s="11"/>
      <c r="E85" s="12" t="s">
        <v>13</v>
      </c>
      <c r="F85" s="13" t="n">
        <v>1.0</v>
      </c>
      <c r="G85" s="15">
        <f>G86+G87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78</v>
      </c>
      <c r="E86" s="12" t="s">
        <v>79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80</v>
      </c>
      <c r="E87" s="12" t="s">
        <v>13</v>
      </c>
      <c r="F87" s="13" t="n">
        <v>1.0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 t="s">
        <v>81</v>
      </c>
      <c r="D88" s="11"/>
      <c r="E88" s="12" t="s">
        <v>13</v>
      </c>
      <c r="F88" s="13" t="n">
        <v>1.0</v>
      </c>
      <c r="G88" s="15">
        <f>G89+G90+G91+G92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82</v>
      </c>
      <c r="E89" s="12" t="s">
        <v>24</v>
      </c>
      <c r="F89" s="13" t="n">
        <v>33.0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83</v>
      </c>
      <c r="E90" s="12" t="s">
        <v>24</v>
      </c>
      <c r="F90" s="13" t="n">
        <v>100.0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84</v>
      </c>
      <c r="E91" s="12" t="s">
        <v>17</v>
      </c>
      <c r="F91" s="13" t="n">
        <v>10.0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85</v>
      </c>
      <c r="E92" s="12" t="s">
        <v>37</v>
      </c>
      <c r="F92" s="13" t="n">
        <v>45.0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 t="s">
        <v>86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87</v>
      </c>
      <c r="E94" s="12" t="s">
        <v>88</v>
      </c>
      <c r="F94" s="13" t="n">
        <v>41.0</v>
      </c>
      <c r="G94" s="16"/>
      <c r="I94" s="17" t="n">
        <v>85.0</v>
      </c>
      <c r="J94" s="18" t="n">
        <v>4.0</v>
      </c>
    </row>
    <row r="95" ht="42.0" customHeight="true">
      <c r="A95" s="10" t="s">
        <v>89</v>
      </c>
      <c r="B95" s="11"/>
      <c r="C95" s="11"/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1.0</v>
      </c>
    </row>
    <row r="96" ht="42.0" customHeight="true">
      <c r="A96" s="10"/>
      <c r="B96" s="11" t="s">
        <v>90</v>
      </c>
      <c r="C96" s="11"/>
      <c r="D96" s="11"/>
      <c r="E96" s="12" t="s">
        <v>13</v>
      </c>
      <c r="F96" s="13" t="n">
        <v>1.0</v>
      </c>
      <c r="G96" s="15">
        <f>G97+G99</f>
      </c>
      <c r="I96" s="17" t="n">
        <v>87.0</v>
      </c>
      <c r="J96" s="18" t="n">
        <v>2.0</v>
      </c>
    </row>
    <row r="97" ht="42.0" customHeight="true">
      <c r="A97" s="10"/>
      <c r="B97" s="11"/>
      <c r="C97" s="11" t="s">
        <v>91</v>
      </c>
      <c r="D97" s="11"/>
      <c r="E97" s="12" t="s">
        <v>13</v>
      </c>
      <c r="F97" s="13" t="n">
        <v>1.0</v>
      </c>
      <c r="G97" s="15">
        <f>G98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92</v>
      </c>
      <c r="E98" s="12" t="s">
        <v>24</v>
      </c>
      <c r="F98" s="13" t="n">
        <v>270.0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93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94</v>
      </c>
      <c r="E100" s="12" t="s">
        <v>24</v>
      </c>
      <c r="F100" s="13" t="n">
        <v>53.0</v>
      </c>
      <c r="G100" s="16"/>
      <c r="I100" s="17" t="n">
        <v>91.0</v>
      </c>
      <c r="J100" s="18" t="n">
        <v>4.0</v>
      </c>
    </row>
    <row r="101" ht="42.0" customHeight="true">
      <c r="A101" s="10" t="s">
        <v>95</v>
      </c>
      <c r="B101" s="11"/>
      <c r="C101" s="11"/>
      <c r="D101" s="11"/>
      <c r="E101" s="12" t="s">
        <v>13</v>
      </c>
      <c r="F101" s="13" t="n">
        <v>1.0</v>
      </c>
      <c r="G101" s="15">
        <f>G11+G26+G50+G72+G96</f>
      </c>
      <c r="I101" s="17" t="n">
        <v>92.0</v>
      </c>
      <c r="J101" s="18" t="n">
        <v>20.0</v>
      </c>
    </row>
    <row r="102" ht="42.0" customHeight="true">
      <c r="A102" s="10" t="s">
        <v>96</v>
      </c>
      <c r="B102" s="11"/>
      <c r="C102" s="11"/>
      <c r="D102" s="11"/>
      <c r="E102" s="12" t="s">
        <v>13</v>
      </c>
      <c r="F102" s="13" t="n">
        <v>1.0</v>
      </c>
      <c r="G102" s="15">
        <f>G103+G107</f>
      </c>
      <c r="I102" s="17" t="n">
        <v>93.0</v>
      </c>
      <c r="J102" s="18" t="n">
        <v>200.0</v>
      </c>
    </row>
    <row r="103" ht="42.0" customHeight="true">
      <c r="A103" s="10"/>
      <c r="B103" s="11" t="s">
        <v>97</v>
      </c>
      <c r="C103" s="11"/>
      <c r="D103" s="11"/>
      <c r="E103" s="12" t="s">
        <v>13</v>
      </c>
      <c r="F103" s="13" t="n">
        <v>1.0</v>
      </c>
      <c r="G103" s="15">
        <f>G104</f>
      </c>
      <c r="I103" s="17" t="n">
        <v>94.0</v>
      </c>
      <c r="J103" s="18" t="n">
        <v>2.0</v>
      </c>
    </row>
    <row r="104" ht="42.0" customHeight="true">
      <c r="A104" s="10"/>
      <c r="B104" s="11"/>
      <c r="C104" s="11" t="s">
        <v>98</v>
      </c>
      <c r="D104" s="11"/>
      <c r="E104" s="12" t="s">
        <v>13</v>
      </c>
      <c r="F104" s="13" t="n">
        <v>1.0</v>
      </c>
      <c r="G104" s="15">
        <f>G105+G106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99</v>
      </c>
      <c r="E105" s="12" t="s">
        <v>13</v>
      </c>
      <c r="F105" s="13" t="n">
        <v>1.0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100</v>
      </c>
      <c r="E106" s="12" t="s">
        <v>101</v>
      </c>
      <c r="F106" s="13" t="n">
        <v>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 t="s">
        <v>102</v>
      </c>
      <c r="C107" s="11"/>
      <c r="D107" s="11"/>
      <c r="E107" s="12" t="s">
        <v>13</v>
      </c>
      <c r="F107" s="13" t="n">
        <v>1.0</v>
      </c>
      <c r="G107" s="16"/>
      <c r="I107" s="17" t="n">
        <v>98.0</v>
      </c>
      <c r="J107" s="18"/>
    </row>
    <row r="108" ht="42.0" customHeight="true">
      <c r="A108" s="10" t="s">
        <v>103</v>
      </c>
      <c r="B108" s="11"/>
      <c r="C108" s="11"/>
      <c r="D108" s="11"/>
      <c r="E108" s="12" t="s">
        <v>13</v>
      </c>
      <c r="F108" s="13" t="n">
        <v>1.0</v>
      </c>
      <c r="G108" s="15">
        <f>G101+G102</f>
      </c>
      <c r="I108" s="17" t="n">
        <v>99.0</v>
      </c>
      <c r="J108" s="18"/>
    </row>
    <row r="109" ht="42.0" customHeight="true">
      <c r="A109" s="10"/>
      <c r="B109" s="11" t="s">
        <v>104</v>
      </c>
      <c r="C109" s="11"/>
      <c r="D109" s="11"/>
      <c r="E109" s="12" t="s">
        <v>13</v>
      </c>
      <c r="F109" s="13" t="n">
        <v>1.0</v>
      </c>
      <c r="G109" s="16"/>
      <c r="I109" s="17" t="n">
        <v>100.0</v>
      </c>
      <c r="J109" s="18" t="n">
        <v>210.0</v>
      </c>
    </row>
    <row r="110" ht="42.0" customHeight="true">
      <c r="A110" s="10" t="s">
        <v>105</v>
      </c>
      <c r="B110" s="11"/>
      <c r="C110" s="11"/>
      <c r="D110" s="11"/>
      <c r="E110" s="12" t="s">
        <v>13</v>
      </c>
      <c r="F110" s="13" t="n">
        <v>1.0</v>
      </c>
      <c r="G110" s="15">
        <f>G101+G102+G109</f>
      </c>
      <c r="I110" s="17" t="n">
        <v>101.0</v>
      </c>
      <c r="J110" s="18"/>
    </row>
    <row r="111" ht="42.0" customHeight="true">
      <c r="A111" s="10"/>
      <c r="B111" s="11" t="s">
        <v>106</v>
      </c>
      <c r="C111" s="11"/>
      <c r="D111" s="11"/>
      <c r="E111" s="12" t="s">
        <v>13</v>
      </c>
      <c r="F111" s="13" t="n">
        <v>1.0</v>
      </c>
      <c r="G111" s="16"/>
      <c r="I111" s="17" t="n">
        <v>102.0</v>
      </c>
      <c r="J111" s="18" t="n">
        <v>220.0</v>
      </c>
    </row>
    <row r="112" ht="42.0" customHeight="true">
      <c r="A112" s="10" t="s">
        <v>107</v>
      </c>
      <c r="B112" s="11"/>
      <c r="C112" s="11"/>
      <c r="D112" s="11"/>
      <c r="E112" s="12" t="s">
        <v>13</v>
      </c>
      <c r="F112" s="13" t="n">
        <v>1.0</v>
      </c>
      <c r="G112" s="15">
        <f>G110+G111</f>
      </c>
      <c r="I112" s="17" t="n">
        <v>103.0</v>
      </c>
      <c r="J112" s="18" t="n">
        <v>30.0</v>
      </c>
    </row>
    <row r="113" ht="42.0" customHeight="true">
      <c r="A113" s="19" t="s">
        <v>108</v>
      </c>
      <c r="B113" s="20"/>
      <c r="C113" s="20"/>
      <c r="D113" s="20"/>
      <c r="E113" s="21" t="s">
        <v>109</v>
      </c>
      <c r="F113" s="22" t="s">
        <v>109</v>
      </c>
      <c r="G113" s="24">
        <f>G112</f>
      </c>
      <c r="I113" s="26" t="n">
        <v>104.0</v>
      </c>
      <c r="J11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C20:D20"/>
    <mergeCell ref="D21"/>
    <mergeCell ref="D22"/>
    <mergeCell ref="C23:D23"/>
    <mergeCell ref="D24"/>
    <mergeCell ref="D25"/>
    <mergeCell ref="B26:D26"/>
    <mergeCell ref="C27:D27"/>
    <mergeCell ref="D28"/>
    <mergeCell ref="D29"/>
    <mergeCell ref="C30:D30"/>
    <mergeCell ref="D31"/>
    <mergeCell ref="D32"/>
    <mergeCell ref="D33"/>
    <mergeCell ref="D34"/>
    <mergeCell ref="D35"/>
    <mergeCell ref="C36:D36"/>
    <mergeCell ref="D37"/>
    <mergeCell ref="D38"/>
    <mergeCell ref="D39"/>
    <mergeCell ref="D40"/>
    <mergeCell ref="D41"/>
    <mergeCell ref="C42:D42"/>
    <mergeCell ref="D43"/>
    <mergeCell ref="D44"/>
    <mergeCell ref="D45"/>
    <mergeCell ref="C46:D46"/>
    <mergeCell ref="D47"/>
    <mergeCell ref="D48"/>
    <mergeCell ref="D49"/>
    <mergeCell ref="B50:D50"/>
    <mergeCell ref="C51:D51"/>
    <mergeCell ref="D52"/>
    <mergeCell ref="D53"/>
    <mergeCell ref="D54"/>
    <mergeCell ref="D55"/>
    <mergeCell ref="C56:D56"/>
    <mergeCell ref="D57"/>
    <mergeCell ref="D58"/>
    <mergeCell ref="D59"/>
    <mergeCell ref="D60"/>
    <mergeCell ref="D61"/>
    <mergeCell ref="C62:D62"/>
    <mergeCell ref="D63"/>
    <mergeCell ref="D64"/>
    <mergeCell ref="D65"/>
    <mergeCell ref="D66"/>
    <mergeCell ref="D67"/>
    <mergeCell ref="C68:D68"/>
    <mergeCell ref="D69"/>
    <mergeCell ref="C70:D70"/>
    <mergeCell ref="D71"/>
    <mergeCell ref="B72:D72"/>
    <mergeCell ref="C73:D73"/>
    <mergeCell ref="D74"/>
    <mergeCell ref="D75"/>
    <mergeCell ref="D76"/>
    <mergeCell ref="D77"/>
    <mergeCell ref="D78"/>
    <mergeCell ref="D79"/>
    <mergeCell ref="D80"/>
    <mergeCell ref="D81"/>
    <mergeCell ref="D82"/>
    <mergeCell ref="C83:D83"/>
    <mergeCell ref="D84"/>
    <mergeCell ref="C85:D85"/>
    <mergeCell ref="D86"/>
    <mergeCell ref="D87"/>
    <mergeCell ref="C88:D88"/>
    <mergeCell ref="D89"/>
    <mergeCell ref="D90"/>
    <mergeCell ref="D91"/>
    <mergeCell ref="D92"/>
    <mergeCell ref="C93:D93"/>
    <mergeCell ref="D94"/>
    <mergeCell ref="A95:D95"/>
    <mergeCell ref="B96:D96"/>
    <mergeCell ref="C97:D97"/>
    <mergeCell ref="D98"/>
    <mergeCell ref="C99:D99"/>
    <mergeCell ref="D100"/>
    <mergeCell ref="A101:D101"/>
    <mergeCell ref="A102:D102"/>
    <mergeCell ref="B103:D103"/>
    <mergeCell ref="C104:D104"/>
    <mergeCell ref="D105"/>
    <mergeCell ref="D106"/>
    <mergeCell ref="B107:D107"/>
    <mergeCell ref="A108:D108"/>
    <mergeCell ref="B109:D109"/>
    <mergeCell ref="A110:D110"/>
    <mergeCell ref="B111:D111"/>
    <mergeCell ref="A112:D112"/>
    <mergeCell ref="A113:D11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2021-01-19T10:10:42Z</dcterms:created>
  <dc:creator>Apache POI</dc:creator>
</cp:coreProperties>
</file>